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ja\Desktop\децембар 2016\"/>
    </mc:Choice>
  </mc:AlternateContent>
  <bookViews>
    <workbookView xWindow="120" yWindow="72" windowWidth="19092" windowHeight="11760"/>
  </bookViews>
  <sheets>
    <sheet name="JP Poslovni prostor" sheetId="5" r:id="rId1"/>
  </sheets>
  <externalReferences>
    <externalReference r:id="rId2"/>
  </externalReferences>
  <definedNames>
    <definedName name="_xlnm._FilterDatabase" localSheetId="0" hidden="1">'JP Poslovni prostor'!#REF!</definedName>
    <definedName name="ljkl">'[1]Расх по функц. '!$F$139</definedName>
    <definedName name="_xlnm.Print_Titles" localSheetId="0">'JP Poslovni prostor'!$1:$5</definedName>
    <definedName name="Ukupno_izdaci">'[1]По основ. нам.'!$F$86</definedName>
  </definedNames>
  <calcPr calcId="152511"/>
</workbook>
</file>

<file path=xl/calcChain.xml><?xml version="1.0" encoding="utf-8"?>
<calcChain xmlns="http://schemas.openxmlformats.org/spreadsheetml/2006/main">
  <c r="C52" i="5" l="1"/>
  <c r="C13" i="5"/>
  <c r="C88" i="5"/>
  <c r="C95" i="5"/>
  <c r="C6" i="5"/>
  <c r="C55" i="5"/>
  <c r="C76" i="5"/>
  <c r="C67" i="5"/>
  <c r="C84" i="5"/>
  <c r="C61" i="5"/>
  <c r="C33" i="5"/>
  <c r="C104" i="5" l="1"/>
</calcChain>
</file>

<file path=xl/sharedStrings.xml><?xml version="1.0" encoding="utf-8"?>
<sst xmlns="http://schemas.openxmlformats.org/spreadsheetml/2006/main" count="101" uniqueCount="101">
  <si>
    <t>Економска класификација</t>
  </si>
  <si>
    <t>Опис</t>
  </si>
  <si>
    <t>Награде запосленима и остали посебни расходи</t>
  </si>
  <si>
    <t>Награде запосленима и остали посебни расходи - јубиларне награде</t>
  </si>
  <si>
    <t>Административна опрема - намештај</t>
  </si>
  <si>
    <t>416111-000001</t>
  </si>
  <si>
    <t>425111-000001</t>
  </si>
  <si>
    <t>Текуће поправке и одржавање зграда и објеката - зидарски радови</t>
  </si>
  <si>
    <t>425112-000002</t>
  </si>
  <si>
    <t>Текуће поправке и одржавање зграда и објеката  - столарски радови</t>
  </si>
  <si>
    <t>425119-000007</t>
  </si>
  <si>
    <t xml:space="preserve">Текуће поправке и одржавање зграда и објеката  - остале услуге и материјали за текуће поправке и одржавање зграда </t>
  </si>
  <si>
    <t>утрошени материјал за текуће и инестицоно одржавање основних средстава</t>
  </si>
  <si>
    <t>утрошени материјал за одржавање и сервисирање објеката и опреме других лица</t>
  </si>
  <si>
    <t xml:space="preserve">утрошени материјал за сервисне услуге </t>
  </si>
  <si>
    <t>утрошене ауто-гуме и амбалажа</t>
  </si>
  <si>
    <t>ТРОШКОВИ ОСТАЛОГ МАТЕРИЈАЛА(РЕЖИСЈКОГ)</t>
  </si>
  <si>
    <t>ТРОШКОВИ ГОРИВА И ЕНЕРГИЈЕ</t>
  </si>
  <si>
    <t>уреошена електрична енергија</t>
  </si>
  <si>
    <t>утрошена остала енергија</t>
  </si>
  <si>
    <t>ТРОШКОВИ ЈЕДНОКРАТНОГ ОТПИСА АЛАТА И ИНВЕНТАРА</t>
  </si>
  <si>
    <t>ТРОШКОВИ ЗАРАДА И НАКНАДА ЗАРАДА(БРУТО)</t>
  </si>
  <si>
    <t>ТРОШКОВИ ПОРЕЗА И ДОПРИНОСА НА ЗАРАДЕ И НАКНАДЕ ЗАРАДА НА ТЕРЕТ ПОСЛОДАВЦА</t>
  </si>
  <si>
    <t>допринос за ПИО на терет послодавца</t>
  </si>
  <si>
    <t>допринос за здравствено осигурање на терет послодавца</t>
  </si>
  <si>
    <t>допринос за незапосленост на терет послодавца</t>
  </si>
  <si>
    <t>ТРОШКОВИ НАКНАДА ПО УГОВОРУ О ДЕЛУ</t>
  </si>
  <si>
    <t>ТРОШКОВИ НАКНАДА ПО УГОВОРУ О ПРИВРЕМЕНИМ И ПОВРЕМЕНИМ ПОСЛОВИМА</t>
  </si>
  <si>
    <t>ТРОШКОВИ НАКНАДА ДИРЕКТОРУ,ОДНОСНО ЧЛАНОВИМА ОРГАНА УПРАВЉАЊА И НАДЗОРА</t>
  </si>
  <si>
    <t>ОСТАЛИ ЛИЧНИ РАСХОДИ И НАКНАДЕ</t>
  </si>
  <si>
    <t>отпремнине због одласка у старосну пензију</t>
  </si>
  <si>
    <t>отпремнине запосленима за чијим је радом престала потреба</t>
  </si>
  <si>
    <t>једнократна накнада запосленима у складу са социјалним програмом</t>
  </si>
  <si>
    <t>јубиларне награде</t>
  </si>
  <si>
    <t>помоћ у случају смрти запосленог</t>
  </si>
  <si>
    <t>помоћ у случају смрти члана уже породице запосленог</t>
  </si>
  <si>
    <t>солидарна помоћ у случају теже или дуже болести запосленог или члана уже породице</t>
  </si>
  <si>
    <t>остале помоћи запосленима и њиховимпородицама(за ублажавање елементарних непогода или других варедних догађаја</t>
  </si>
  <si>
    <t>накнаде трошкова запосленима</t>
  </si>
  <si>
    <t>накнаде трошкова запосленима за превоз на посао и са посла</t>
  </si>
  <si>
    <t>накнада трошкова запосленима за службено путовање</t>
  </si>
  <si>
    <t>накнада трошкова запосленима за службено путовање- трошкови превоза</t>
  </si>
  <si>
    <t>накнада трошкова запосленима за службено путовање- трошкови ноћења</t>
  </si>
  <si>
    <t>остале накнаде трошкова запосленима</t>
  </si>
  <si>
    <t>остала давања запосленима, која се не сматрају зарадом</t>
  </si>
  <si>
    <t>давања пакетићадеци запослених на Нову годину и Божић</t>
  </si>
  <si>
    <t>ТРОШКОВИ ТРАНСПОРТНИХ УСЛУГА</t>
  </si>
  <si>
    <t>трошкови ПТТ услуга</t>
  </si>
  <si>
    <t>трошкови осталих транспорних услуга</t>
  </si>
  <si>
    <t>ТРОШКОВИ УСЛУГА ОДРЖАВАЊА</t>
  </si>
  <si>
    <t>трошкови за услуге на текућем одржавању основних средстава</t>
  </si>
  <si>
    <t>ТРОШКОВИ РЕКЛАМЕ И ПРОПАГАНДЕ</t>
  </si>
  <si>
    <t>трошкови спонзорства културних, уметничких, спортских и сличних манифестација,преко којих се учесницима пружају пропагандне услуге</t>
  </si>
  <si>
    <t>остали трошкови за рекламу и пропаганду</t>
  </si>
  <si>
    <t>ТРОШКОВИ ОСТАЛИХ УСЛУГА</t>
  </si>
  <si>
    <t xml:space="preserve">трошкови комуналних услуга </t>
  </si>
  <si>
    <t>трошкови осталих производних услуга</t>
  </si>
  <si>
    <t>ТРОШКОВИ АМОРТИЗАЦИЈЕ</t>
  </si>
  <si>
    <t>трошкови амортизације нематеријалне имовине</t>
  </si>
  <si>
    <t>трошкови амортизације постројења и опреме</t>
  </si>
  <si>
    <t>ТРОШКОВИ НЕПРОИЗВОДНИХ УСЛУГА</t>
  </si>
  <si>
    <t>трошкови ревизија финансиских избештаја или ревизије пословања</t>
  </si>
  <si>
    <t>трошкови адвокатских услуга</t>
  </si>
  <si>
    <t>трошкови констинг услуга</t>
  </si>
  <si>
    <t>трошкови здравствених услуга</t>
  </si>
  <si>
    <t>трошкови стручног образовања и усавршавања запослених (курсеви,семинари,тренинзи..)</t>
  </si>
  <si>
    <t>остале непроизводне услуге</t>
  </si>
  <si>
    <t>ТРОШКОВИ РЕПРЕЗЕНТАЦИЈЕ</t>
  </si>
  <si>
    <t>трошкови по основу угоститењских услуга приликом јубиларних послова</t>
  </si>
  <si>
    <t>остали трошкови репрезентације</t>
  </si>
  <si>
    <t>ТРОШКОВИ ПРЕМИЈА ОСИГУРАЊА</t>
  </si>
  <si>
    <t>ТРОШКОВИ ПЛАТНОГ ПРОМЕТА</t>
  </si>
  <si>
    <t>трошкови платног промета у земњи</t>
  </si>
  <si>
    <t>ТРОШКОВИ ЧЛАНАРИНЕ</t>
  </si>
  <si>
    <t>чланарине (доприноси)привредним коморама</t>
  </si>
  <si>
    <t>ТРОШКОВИ ПОРЕЗА</t>
  </si>
  <si>
    <t>порез на имовину у статици</t>
  </si>
  <si>
    <t>накнада за коричћење вода</t>
  </si>
  <si>
    <t>локалне комуналне таксе</t>
  </si>
  <si>
    <t>остали порези  који терете трошкове</t>
  </si>
  <si>
    <t>остали непоменути порези</t>
  </si>
  <si>
    <t>ОСТАЛИ НЕМАТЕРИЈАЛНИ ТРОШКОВИ</t>
  </si>
  <si>
    <t>трошкови огласа у штампи и другим медијима (осим за рекламу и пропаганду)</t>
  </si>
  <si>
    <t>таксе(администартивне, судске,регистрационе,конзуларне,локалне таксе и др.)</t>
  </si>
  <si>
    <t>судски трошкови и трошкови вештачења</t>
  </si>
  <si>
    <t>трошкови предплате на часописе и стручне пунликације</t>
  </si>
  <si>
    <t>остали нематеријални трошкови</t>
  </si>
  <si>
    <t>УКУПНО</t>
  </si>
  <si>
    <t>ЈАВНО ПРЕДУЗЕЋЕ ЗА ПИЈАЧНЕ И ПОГРЕБНЕ УСЛУГЕ ЗЕМУН</t>
  </si>
  <si>
    <t>Износ (дин)</t>
  </si>
  <si>
    <t>утрошени канцеларијски материјал</t>
  </si>
  <si>
    <t>трошкови резервних делова за текуће и инвестиционо одржавање</t>
  </si>
  <si>
    <t>зараде које запослени остваре за обављени рад и време проведено на раду(бруто)</t>
  </si>
  <si>
    <t>ДРУГА ПРИМАЊА ЗАПОС. У СКЛАДУ СА ОПШТИМ АКТОМ КОЈА СУ ИЗЈЕДНАЧЕНА СА ЗАРАДОМ</t>
  </si>
  <si>
    <t>трошкови улагања у предмете на којима се налазе пропагандне поруке,а који се деле бесплатно(оловке, упаљачи итд.)</t>
  </si>
  <si>
    <r>
      <t xml:space="preserve">           </t>
    </r>
    <r>
      <rPr>
        <b/>
        <sz val="10"/>
        <color theme="1"/>
        <rFont val="Times New Roman"/>
        <family val="1"/>
      </rPr>
      <t>ПЛАН  XII/2016</t>
    </r>
  </si>
  <si>
    <t>утрошени остали материјали (режијски)</t>
  </si>
  <si>
    <t>утрошени нафтни деривати (горива и мазива)</t>
  </si>
  <si>
    <t>софтвер, лиценце и сличне накнаде за права интелектуалне или индустријске својине који не испуњавају услове да се воде као нематеријална улагања</t>
  </si>
  <si>
    <t>услуге за измене које се врше на постојећим програмима за рачунаре</t>
  </si>
  <si>
    <t>премије осигурања запослених од последица несрећних случајева(осим премија по основу осигурања живота запослених за које се врши обустава од зарада)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</si>
</sst>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D_i_n_._-;\-* #,##0.00\ _D_i_n_._-;_-* &quot;-&quot;??\ _D_i_n_._-;_-@_-"/>
    <numFmt numFmtId="164" formatCode="_-* #,##0.00\ _d_i_n_._-;\-* #,##0.00\ _d_i_n_._-;_-* &quot;-&quot;??\ _d_i_n_._-;_-@_-"/>
    <numFmt numFmtId="165" formatCode="_(* #,##0.00_);_(* \(#,##0.00\);_(* &quot;-&quot;??_);_(@_)"/>
    <numFmt numFmtId="166" formatCode="_(* #,##0.00_);_(* \(#,##0.00\);_(* \-??_);_(@_)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38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204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0" fillId="0" borderId="0"/>
    <xf numFmtId="165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66" fontId="10" fillId="0" borderId="0" applyFill="0" applyBorder="0" applyAlignment="0" applyProtection="0"/>
    <xf numFmtId="43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1" fillId="0" borderId="0"/>
    <xf numFmtId="0" fontId="12" fillId="0" borderId="0"/>
    <xf numFmtId="0" fontId="26" fillId="0" borderId="0"/>
    <xf numFmtId="0" fontId="27" fillId="0" borderId="0"/>
    <xf numFmtId="0" fontId="4" fillId="0" borderId="0"/>
    <xf numFmtId="0" fontId="12" fillId="0" borderId="0"/>
    <xf numFmtId="0" fontId="10" fillId="23" borderId="7" applyNumberFormat="0" applyAlignment="0" applyProtection="0"/>
    <xf numFmtId="0" fontId="10" fillId="23" borderId="7" applyNumberFormat="0" applyAlignment="0" applyProtection="0"/>
    <xf numFmtId="0" fontId="10" fillId="23" borderId="7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9" fontId="10" fillId="0" borderId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3" fontId="5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/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" fontId="8" fillId="0" borderId="0" xfId="3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3" fontId="5" fillId="0" borderId="0" xfId="3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3" fontId="5" fillId="0" borderId="0" xfId="2" applyNumberFormat="1" applyFont="1" applyFill="1" applyBorder="1" applyAlignment="1">
      <alignment horizontal="left" vertical="center" wrapText="1"/>
    </xf>
    <xf numFmtId="0" fontId="2" fillId="24" borderId="0" xfId="0" applyFont="1" applyFill="1" applyBorder="1"/>
    <xf numFmtId="4" fontId="5" fillId="0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3" fillId="0" borderId="0" xfId="1" applyNumberFormat="1" applyFont="1" applyFill="1" applyBorder="1" applyAlignment="1">
      <alignment vertical="center" wrapText="1"/>
    </xf>
    <xf numFmtId="3" fontId="3" fillId="0" borderId="10" xfId="1" applyNumberFormat="1" applyFont="1" applyFill="1" applyBorder="1" applyAlignment="1">
      <alignment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>
      <alignment horizontal="right" vertical="center"/>
    </xf>
    <xf numFmtId="4" fontId="2" fillId="0" borderId="12" xfId="1" applyNumberFormat="1" applyFont="1" applyFill="1" applyBorder="1" applyAlignment="1">
      <alignment horizontal="right" vertical="center"/>
    </xf>
    <xf numFmtId="4" fontId="5" fillId="0" borderId="12" xfId="1" applyNumberFormat="1" applyFont="1" applyFill="1" applyBorder="1" applyAlignment="1">
      <alignment horizontal="right" vertical="center" wrapText="1"/>
    </xf>
    <xf numFmtId="4" fontId="2" fillId="0" borderId="13" xfId="1" applyNumberFormat="1" applyFont="1" applyFill="1" applyBorder="1" applyAlignment="1">
      <alignment horizontal="right" vertical="center"/>
    </xf>
    <xf numFmtId="0" fontId="0" fillId="0" borderId="10" xfId="0" applyBorder="1"/>
    <xf numFmtId="0" fontId="5" fillId="0" borderId="11" xfId="2" applyFont="1" applyFill="1" applyBorder="1" applyAlignment="1">
      <alignment horizontal="center" vertical="center" textRotation="90" wrapText="1"/>
    </xf>
    <xf numFmtId="3" fontId="5" fillId="0" borderId="11" xfId="2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3" fontId="34" fillId="0" borderId="12" xfId="0" applyNumberFormat="1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/>
    </xf>
    <xf numFmtId="3" fontId="9" fillId="0" borderId="12" xfId="0" applyNumberFormat="1" applyFont="1" applyFill="1" applyBorder="1" applyAlignment="1">
      <alignment horizontal="left" vertical="center" wrapText="1"/>
    </xf>
    <xf numFmtId="0" fontId="8" fillId="0" borderId="12" xfId="0" applyFont="1" applyFill="1" applyBorder="1"/>
    <xf numFmtId="3" fontId="32" fillId="0" borderId="12" xfId="0" applyNumberFormat="1" applyFont="1" applyFill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left" vertical="center" wrapText="1"/>
    </xf>
    <xf numFmtId="3" fontId="34" fillId="0" borderId="12" xfId="0" applyNumberFormat="1" applyFont="1" applyFill="1" applyBorder="1" applyAlignment="1">
      <alignment horizontal="left" vertical="center" wrapText="1"/>
    </xf>
    <xf numFmtId="3" fontId="5" fillId="0" borderId="12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11" fillId="0" borderId="12" xfId="0" applyNumberFormat="1" applyFont="1" applyFill="1" applyBorder="1" applyAlignment="1">
      <alignment horizontal="left" vertical="center" wrapText="1"/>
    </xf>
    <xf numFmtId="3" fontId="35" fillId="0" borderId="12" xfId="0" applyNumberFormat="1" applyFont="1" applyFill="1" applyBorder="1" applyAlignment="1">
      <alignment horizontal="left" vertical="center" wrapText="1"/>
    </xf>
    <xf numFmtId="3" fontId="5" fillId="0" borderId="12" xfId="3" applyNumberFormat="1" applyFont="1" applyFill="1" applyBorder="1" applyAlignment="1">
      <alignment horizontal="left" vertical="center" wrapText="1"/>
    </xf>
    <xf numFmtId="3" fontId="8" fillId="0" borderId="12" xfId="3" applyNumberFormat="1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center" wrapText="1"/>
    </xf>
    <xf numFmtId="3" fontId="32" fillId="0" borderId="12" xfId="2" applyNumberFormat="1" applyFont="1" applyFill="1" applyBorder="1" applyAlignment="1">
      <alignment horizontal="left" vertical="center" wrapText="1"/>
    </xf>
    <xf numFmtId="0" fontId="34" fillId="0" borderId="12" xfId="0" applyFont="1" applyFill="1" applyBorder="1"/>
    <xf numFmtId="3" fontId="32" fillId="0" borderId="12" xfId="3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3" fontId="8" fillId="0" borderId="13" xfId="3" applyNumberFormat="1" applyFont="1" applyFill="1" applyBorder="1" applyAlignment="1">
      <alignment horizontal="left" vertical="center" wrapText="1"/>
    </xf>
  </cellXfs>
  <cellStyles count="7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alculation 3" xfId="31"/>
    <cellStyle name="Calculation 4" xfId="32"/>
    <cellStyle name="Check Cell 2" xfId="33"/>
    <cellStyle name="Comma" xfId="1" builtinId="3"/>
    <cellStyle name="Comma 2" xfId="34"/>
    <cellStyle name="Comma 2 2" xfId="4"/>
    <cellStyle name="Comma 3" xfId="35"/>
    <cellStyle name="Comma 3 2" xfId="36"/>
    <cellStyle name="Comma 4" xfId="37"/>
    <cellStyle name="Comma 5" xfId="38"/>
    <cellStyle name="Comma 5 2" xfId="39"/>
    <cellStyle name="Comma 5 3" xfId="40"/>
    <cellStyle name="Comma 6" xfId="41"/>
    <cellStyle name="Comma 7" xfId="42"/>
    <cellStyle name="Comma 8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Input 3" xfId="51"/>
    <cellStyle name="Input 4" xfId="52"/>
    <cellStyle name="Linked Cell 2" xfId="53"/>
    <cellStyle name="Neutral 2" xfId="54"/>
    <cellStyle name="Normal" xfId="0" builtinId="0"/>
    <cellStyle name="Normal 2" xfId="3"/>
    <cellStyle name="Normal 2 2" xfId="55"/>
    <cellStyle name="Normal 2 3" xfId="56"/>
    <cellStyle name="Normal 2 4" xfId="57"/>
    <cellStyle name="Normal 3" xfId="58"/>
    <cellStyle name="Normal 4" xfId="59"/>
    <cellStyle name="Normal 5" xfId="60"/>
    <cellStyle name="Normal_Расходи по корисницима" xfId="2"/>
    <cellStyle name="Note 2" xfId="61"/>
    <cellStyle name="Note 3" xfId="62"/>
    <cellStyle name="Note 4" xfId="63"/>
    <cellStyle name="Output 2" xfId="64"/>
    <cellStyle name="Output 3" xfId="65"/>
    <cellStyle name="Output 4" xfId="66"/>
    <cellStyle name="Percent 2" xfId="67"/>
    <cellStyle name="Percent 3" xfId="68"/>
    <cellStyle name="Title 2" xfId="69"/>
    <cellStyle name="Total 2" xfId="70"/>
    <cellStyle name="Total 3" xfId="71"/>
    <cellStyle name="Total 4" xfId="72"/>
    <cellStyle name="Warning Text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2\Home\milivojevicv\Desktop\Odluka%20o%20budzetu%20-%20radna%20varijanta%20Ves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чун финансирања"/>
      <sheetName val="Приџ,прим vs Расх,изд"/>
      <sheetName val="Општи део - (6)"/>
      <sheetName val="Капитални расходи"/>
      <sheetName val="По основ. нам."/>
      <sheetName val="Програмска"/>
      <sheetName val="Расх по функц. "/>
      <sheetName val="ПО КОРИСНИЦИМА"/>
      <sheetName val="Klasifikacije"/>
      <sheetName val="ПО КОРИСНИЦИМА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6">
          <cell r="F86">
            <v>45388726.590000004</v>
          </cell>
        </row>
      </sheetData>
      <sheetData sheetId="5" refreshError="1"/>
      <sheetData sheetId="6">
        <row r="139">
          <cell r="F139">
            <v>45388726.590000004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CDDD"/>
  </sheetPr>
  <dimension ref="A1:F275"/>
  <sheetViews>
    <sheetView tabSelected="1" topLeftCell="A74" zoomScale="80" zoomScaleNormal="80" workbookViewId="0">
      <pane xSplit="1" topLeftCell="B1" activePane="topRight" state="frozen"/>
      <selection activeCell="B1" sqref="B1"/>
      <selection pane="topRight" activeCell="E75" sqref="E75"/>
    </sheetView>
  </sheetViews>
  <sheetFormatPr defaultColWidth="9.109375" defaultRowHeight="15.6" x14ac:dyDescent="0.3"/>
  <cols>
    <col min="1" max="1" width="17.33203125" style="1" customWidth="1"/>
    <col min="2" max="2" width="109" style="11" customWidth="1"/>
    <col min="3" max="3" width="29.109375" style="6" customWidth="1"/>
    <col min="4" max="4" width="22.88671875" style="2" customWidth="1"/>
    <col min="5" max="5" width="26.44140625" style="2" customWidth="1"/>
    <col min="6" max="6" width="10.109375" style="2" bestFit="1" customWidth="1"/>
    <col min="7" max="16384" width="9.109375" style="2"/>
  </cols>
  <sheetData>
    <row r="1" spans="1:4" ht="23.25" customHeight="1" x14ac:dyDescent="0.3">
      <c r="A1"/>
      <c r="B1"/>
    </row>
    <row r="2" spans="1:4" ht="105" customHeight="1" thickBot="1" x14ac:dyDescent="0.35">
      <c r="A2"/>
      <c r="B2"/>
      <c r="C2" s="28"/>
    </row>
    <row r="3" spans="1:4" ht="35.4" customHeight="1" x14ac:dyDescent="0.3">
      <c r="A3" s="36"/>
      <c r="B3" s="49" t="s">
        <v>88</v>
      </c>
      <c r="C3" s="29" t="s">
        <v>95</v>
      </c>
    </row>
    <row r="4" spans="1:4" ht="49.2" customHeight="1" x14ac:dyDescent="0.3">
      <c r="A4" s="37" t="s">
        <v>0</v>
      </c>
      <c r="B4" s="38" t="s">
        <v>1</v>
      </c>
      <c r="C4" s="30" t="s">
        <v>89</v>
      </c>
    </row>
    <row r="5" spans="1:4" ht="18.75" customHeight="1" x14ac:dyDescent="0.3">
      <c r="A5" s="38">
        <v>1</v>
      </c>
      <c r="B5" s="38">
        <v>2</v>
      </c>
      <c r="C5" s="31">
        <v>3</v>
      </c>
    </row>
    <row r="6" spans="1:4" s="6" customFormat="1" ht="21.6" customHeight="1" x14ac:dyDescent="0.3">
      <c r="A6" s="40">
        <v>512</v>
      </c>
      <c r="B6" s="50" t="s">
        <v>16</v>
      </c>
      <c r="C6" s="32">
        <f>C8+C12</f>
        <v>64000</v>
      </c>
    </row>
    <row r="7" spans="1:4" s="6" customFormat="1" ht="15" customHeight="1" x14ac:dyDescent="0.3">
      <c r="A7" s="41">
        <v>5120</v>
      </c>
      <c r="B7" s="51" t="s">
        <v>12</v>
      </c>
      <c r="C7" s="33"/>
    </row>
    <row r="8" spans="1:4" s="6" customFormat="1" ht="15" customHeight="1" x14ac:dyDescent="0.3">
      <c r="A8" s="42">
        <v>5121</v>
      </c>
      <c r="B8" s="52" t="s">
        <v>90</v>
      </c>
      <c r="C8" s="33">
        <v>15000</v>
      </c>
    </row>
    <row r="9" spans="1:4" s="6" customFormat="1" ht="15" customHeight="1" x14ac:dyDescent="0.3">
      <c r="A9" s="41">
        <v>5122</v>
      </c>
      <c r="B9" s="51" t="s">
        <v>13</v>
      </c>
      <c r="C9" s="33"/>
    </row>
    <row r="10" spans="1:4" s="6" customFormat="1" ht="15" customHeight="1" x14ac:dyDescent="0.3">
      <c r="A10" s="42">
        <v>5123</v>
      </c>
      <c r="B10" s="53" t="s">
        <v>14</v>
      </c>
      <c r="C10" s="32"/>
    </row>
    <row r="11" spans="1:4" s="6" customFormat="1" ht="15" customHeight="1" x14ac:dyDescent="0.3">
      <c r="A11" s="41">
        <v>5125</v>
      </c>
      <c r="B11" s="51" t="s">
        <v>15</v>
      </c>
      <c r="C11" s="33"/>
    </row>
    <row r="12" spans="1:4" s="6" customFormat="1" ht="15" customHeight="1" x14ac:dyDescent="0.3">
      <c r="A12" s="42">
        <v>5126</v>
      </c>
      <c r="B12" s="53" t="s">
        <v>96</v>
      </c>
      <c r="C12" s="33">
        <v>49000</v>
      </c>
    </row>
    <row r="13" spans="1:4" s="6" customFormat="1" ht="18.600000000000001" customHeight="1" x14ac:dyDescent="0.3">
      <c r="A13" s="43">
        <v>513</v>
      </c>
      <c r="B13" s="54" t="s">
        <v>17</v>
      </c>
      <c r="C13" s="32">
        <f>C16+C17+C18+C19</f>
        <v>232000</v>
      </c>
    </row>
    <row r="14" spans="1:4" s="6" customFormat="1" ht="15" hidden="1" customHeight="1" x14ac:dyDescent="0.3">
      <c r="A14" s="40">
        <v>416</v>
      </c>
      <c r="B14" s="55" t="s">
        <v>2</v>
      </c>
      <c r="C14" s="32"/>
    </row>
    <row r="15" spans="1:4" s="6" customFormat="1" ht="15" hidden="1" customHeight="1" x14ac:dyDescent="0.3">
      <c r="A15" s="41" t="s">
        <v>5</v>
      </c>
      <c r="B15" s="56" t="s">
        <v>3</v>
      </c>
      <c r="C15" s="33"/>
    </row>
    <row r="16" spans="1:4" s="6" customFormat="1" ht="15" customHeight="1" x14ac:dyDescent="0.3">
      <c r="A16" s="42">
        <v>5130</v>
      </c>
      <c r="B16" s="52" t="s">
        <v>97</v>
      </c>
      <c r="C16" s="33">
        <v>40000</v>
      </c>
      <c r="D16" s="14"/>
    </row>
    <row r="17" spans="1:3" s="6" customFormat="1" ht="15" customHeight="1" x14ac:dyDescent="0.3">
      <c r="A17" s="41">
        <v>5133</v>
      </c>
      <c r="B17" s="56" t="s">
        <v>18</v>
      </c>
      <c r="C17" s="33">
        <v>160000</v>
      </c>
    </row>
    <row r="18" spans="1:3" s="6" customFormat="1" ht="15" customHeight="1" x14ac:dyDescent="0.3">
      <c r="A18" s="41">
        <v>5139</v>
      </c>
      <c r="B18" s="57" t="s">
        <v>19</v>
      </c>
      <c r="C18" s="33">
        <v>22000</v>
      </c>
    </row>
    <row r="19" spans="1:3" s="6" customFormat="1" ht="15" customHeight="1" x14ac:dyDescent="0.3">
      <c r="A19" s="40">
        <v>5140</v>
      </c>
      <c r="B19" s="57" t="s">
        <v>91</v>
      </c>
      <c r="C19" s="33">
        <v>10000</v>
      </c>
    </row>
    <row r="20" spans="1:3" s="6" customFormat="1" ht="15" customHeight="1" x14ac:dyDescent="0.3">
      <c r="A20" s="43">
        <v>515</v>
      </c>
      <c r="B20" s="58" t="s">
        <v>20</v>
      </c>
      <c r="C20" s="33"/>
    </row>
    <row r="21" spans="1:3" s="6" customFormat="1" ht="11.4" customHeight="1" x14ac:dyDescent="0.3">
      <c r="A21" s="43">
        <v>520</v>
      </c>
      <c r="B21" s="58" t="s">
        <v>21</v>
      </c>
      <c r="C21" s="32">
        <v>2237079</v>
      </c>
    </row>
    <row r="22" spans="1:3" s="6" customFormat="1" ht="15" customHeight="1" x14ac:dyDescent="0.3">
      <c r="A22" s="41">
        <v>5200</v>
      </c>
      <c r="B22" s="57" t="s">
        <v>92</v>
      </c>
      <c r="C22" s="33">
        <v>2237079</v>
      </c>
    </row>
    <row r="23" spans="1:3" s="27" customFormat="1" ht="15" customHeight="1" x14ac:dyDescent="0.3">
      <c r="A23" s="40">
        <v>52039</v>
      </c>
      <c r="B23" s="50" t="s">
        <v>93</v>
      </c>
      <c r="C23" s="32">
        <v>263780</v>
      </c>
    </row>
    <row r="24" spans="1:3" s="6" customFormat="1" ht="21" customHeight="1" x14ac:dyDescent="0.3">
      <c r="A24" s="40">
        <v>521</v>
      </c>
      <c r="B24" s="50" t="s">
        <v>22</v>
      </c>
      <c r="C24" s="32">
        <v>400434</v>
      </c>
    </row>
    <row r="25" spans="1:3" s="6" customFormat="1" ht="15" customHeight="1" x14ac:dyDescent="0.3">
      <c r="A25" s="41">
        <v>5210</v>
      </c>
      <c r="B25" s="57" t="s">
        <v>23</v>
      </c>
      <c r="C25" s="33"/>
    </row>
    <row r="26" spans="1:3" s="6" customFormat="1" ht="15" customHeight="1" x14ac:dyDescent="0.3">
      <c r="A26" s="42">
        <v>5211</v>
      </c>
      <c r="B26" s="53" t="s">
        <v>24</v>
      </c>
      <c r="C26" s="32"/>
    </row>
    <row r="27" spans="1:3" s="6" customFormat="1" ht="14.25" customHeight="1" x14ac:dyDescent="0.3">
      <c r="A27" s="41">
        <v>5212</v>
      </c>
      <c r="B27" s="57" t="s">
        <v>25</v>
      </c>
      <c r="C27" s="33"/>
    </row>
    <row r="28" spans="1:3" s="6" customFormat="1" ht="15" customHeight="1" x14ac:dyDescent="0.3">
      <c r="A28" s="43">
        <v>522</v>
      </c>
      <c r="B28" s="58" t="s">
        <v>26</v>
      </c>
      <c r="C28" s="33"/>
    </row>
    <row r="29" spans="1:3" s="6" customFormat="1" ht="19.5" customHeight="1" x14ac:dyDescent="0.3">
      <c r="A29" s="40">
        <v>524</v>
      </c>
      <c r="B29" s="50" t="s">
        <v>27</v>
      </c>
      <c r="C29" s="32">
        <v>205000</v>
      </c>
    </row>
    <row r="30" spans="1:3" s="6" customFormat="1" ht="33" hidden="1" customHeight="1" x14ac:dyDescent="0.3">
      <c r="A30" s="41" t="s">
        <v>6</v>
      </c>
      <c r="B30" s="56" t="s">
        <v>7</v>
      </c>
      <c r="C30" s="32"/>
    </row>
    <row r="31" spans="1:3" s="6" customFormat="1" ht="30" hidden="1" customHeight="1" x14ac:dyDescent="0.3">
      <c r="A31" s="41" t="s">
        <v>8</v>
      </c>
      <c r="B31" s="56" t="s">
        <v>9</v>
      </c>
      <c r="C31" s="32"/>
    </row>
    <row r="32" spans="1:3" s="6" customFormat="1" ht="23.4" customHeight="1" x14ac:dyDescent="0.3">
      <c r="A32" s="43">
        <v>526</v>
      </c>
      <c r="B32" s="54" t="s">
        <v>28</v>
      </c>
      <c r="C32" s="32">
        <v>87500</v>
      </c>
    </row>
    <row r="33" spans="1:3" s="6" customFormat="1" ht="24" customHeight="1" x14ac:dyDescent="0.3">
      <c r="A33" s="43">
        <v>529</v>
      </c>
      <c r="B33" s="54" t="s">
        <v>29</v>
      </c>
      <c r="C33" s="32">
        <f>C39+C41</f>
        <v>180000</v>
      </c>
    </row>
    <row r="34" spans="1:3" s="6" customFormat="1" x14ac:dyDescent="0.3">
      <c r="A34" s="41">
        <v>52901</v>
      </c>
      <c r="B34" s="56" t="s">
        <v>30</v>
      </c>
      <c r="C34" s="33"/>
    </row>
    <row r="35" spans="1:3" s="6" customFormat="1" ht="34.5" hidden="1" customHeight="1" x14ac:dyDescent="0.3">
      <c r="A35" s="41" t="s">
        <v>10</v>
      </c>
      <c r="B35" s="56" t="s">
        <v>11</v>
      </c>
      <c r="C35" s="33"/>
    </row>
    <row r="36" spans="1:3" s="6" customFormat="1" ht="26.25" customHeight="1" x14ac:dyDescent="0.3">
      <c r="A36" s="41">
        <v>529011</v>
      </c>
      <c r="B36" s="56" t="s">
        <v>31</v>
      </c>
      <c r="C36" s="33"/>
    </row>
    <row r="37" spans="1:3" s="6" customFormat="1" ht="19.5" customHeight="1" x14ac:dyDescent="0.3">
      <c r="A37" s="41">
        <v>52902</v>
      </c>
      <c r="B37" s="57" t="s">
        <v>32</v>
      </c>
      <c r="C37" s="33"/>
    </row>
    <row r="38" spans="1:3" s="6" customFormat="1" ht="21.75" customHeight="1" x14ac:dyDescent="0.3">
      <c r="A38" s="41">
        <v>52903</v>
      </c>
      <c r="B38" s="57" t="s">
        <v>33</v>
      </c>
      <c r="C38" s="33"/>
    </row>
    <row r="39" spans="1:3" s="6" customFormat="1" x14ac:dyDescent="0.3">
      <c r="A39" s="42">
        <v>529040</v>
      </c>
      <c r="B39" s="53" t="s">
        <v>34</v>
      </c>
      <c r="C39" s="33">
        <v>140000</v>
      </c>
    </row>
    <row r="40" spans="1:3" s="6" customFormat="1" ht="15" customHeight="1" x14ac:dyDescent="0.3">
      <c r="A40" s="41">
        <v>529041</v>
      </c>
      <c r="B40" s="57" t="s">
        <v>35</v>
      </c>
      <c r="C40" s="33"/>
    </row>
    <row r="41" spans="1:3" s="6" customFormat="1" ht="15" customHeight="1" x14ac:dyDescent="0.3">
      <c r="A41" s="41">
        <v>529043</v>
      </c>
      <c r="B41" s="57" t="s">
        <v>36</v>
      </c>
      <c r="C41" s="33">
        <v>40000</v>
      </c>
    </row>
    <row r="42" spans="1:3" s="6" customFormat="1" ht="27" customHeight="1" x14ac:dyDescent="0.3">
      <c r="A42" s="41">
        <v>529049</v>
      </c>
      <c r="B42" s="57" t="s">
        <v>37</v>
      </c>
      <c r="C42" s="33"/>
    </row>
    <row r="43" spans="1:3" s="6" customFormat="1" ht="15" customHeight="1" x14ac:dyDescent="0.3">
      <c r="A43" s="43">
        <v>5291</v>
      </c>
      <c r="B43" s="58" t="s">
        <v>38</v>
      </c>
      <c r="C43" s="32">
        <v>98540</v>
      </c>
    </row>
    <row r="44" spans="1:3" s="6" customFormat="1" ht="15" customHeight="1" x14ac:dyDescent="0.3">
      <c r="A44" s="41">
        <v>52910</v>
      </c>
      <c r="B44" s="57" t="s">
        <v>39</v>
      </c>
      <c r="C44" s="33">
        <v>98540</v>
      </c>
    </row>
    <row r="45" spans="1:3" s="6" customFormat="1" ht="15" customHeight="1" x14ac:dyDescent="0.3">
      <c r="A45" s="42">
        <v>52911</v>
      </c>
      <c r="B45" s="53" t="s">
        <v>40</v>
      </c>
      <c r="C45" s="32"/>
    </row>
    <row r="46" spans="1:3" s="6" customFormat="1" ht="15" customHeight="1" x14ac:dyDescent="0.3">
      <c r="A46" s="41">
        <v>529111</v>
      </c>
      <c r="B46" s="53" t="s">
        <v>41</v>
      </c>
      <c r="C46" s="33"/>
    </row>
    <row r="47" spans="1:3" s="6" customFormat="1" ht="15" customHeight="1" x14ac:dyDescent="0.3">
      <c r="A47" s="42">
        <v>529112</v>
      </c>
      <c r="B47" s="53" t="s">
        <v>42</v>
      </c>
      <c r="C47" s="32"/>
    </row>
    <row r="48" spans="1:3" s="6" customFormat="1" ht="15" hidden="1" customHeight="1" x14ac:dyDescent="0.3">
      <c r="A48" s="41">
        <v>512211</v>
      </c>
      <c r="B48" s="57" t="s">
        <v>4</v>
      </c>
      <c r="C48" s="33"/>
    </row>
    <row r="49" spans="1:3" s="6" customFormat="1" ht="15" customHeight="1" x14ac:dyDescent="0.3">
      <c r="A49" s="41">
        <v>52919</v>
      </c>
      <c r="B49" s="57" t="s">
        <v>43</v>
      </c>
      <c r="C49" s="33"/>
    </row>
    <row r="50" spans="1:3" s="6" customFormat="1" ht="18.75" customHeight="1" x14ac:dyDescent="0.3">
      <c r="A50" s="41">
        <v>5292</v>
      </c>
      <c r="B50" s="57" t="s">
        <v>44</v>
      </c>
      <c r="C50" s="33"/>
    </row>
    <row r="51" spans="1:3" s="6" customFormat="1" ht="15" customHeight="1" x14ac:dyDescent="0.3">
      <c r="A51" s="41">
        <v>52922</v>
      </c>
      <c r="B51" s="57" t="s">
        <v>45</v>
      </c>
      <c r="C51" s="33"/>
    </row>
    <row r="52" spans="1:3" s="6" customFormat="1" x14ac:dyDescent="0.3">
      <c r="A52" s="44">
        <v>531</v>
      </c>
      <c r="B52" s="59" t="s">
        <v>46</v>
      </c>
      <c r="C52" s="34">
        <f>C53</f>
        <v>90000</v>
      </c>
    </row>
    <row r="53" spans="1:3" s="6" customFormat="1" x14ac:dyDescent="0.3">
      <c r="A53" s="39">
        <v>5315</v>
      </c>
      <c r="B53" s="60" t="s">
        <v>47</v>
      </c>
      <c r="C53" s="33">
        <v>90000</v>
      </c>
    </row>
    <row r="54" spans="1:3" s="6" customFormat="1" x14ac:dyDescent="0.3">
      <c r="A54" s="39">
        <v>5319</v>
      </c>
      <c r="B54" s="61" t="s">
        <v>48</v>
      </c>
      <c r="C54" s="33">
        <v>0</v>
      </c>
    </row>
    <row r="55" spans="1:3" s="6" customFormat="1" x14ac:dyDescent="0.3">
      <c r="A55" s="44">
        <v>532</v>
      </c>
      <c r="B55" s="59" t="s">
        <v>49</v>
      </c>
      <c r="C55" s="34">
        <f>C56</f>
        <v>210000</v>
      </c>
    </row>
    <row r="56" spans="1:3" s="6" customFormat="1" x14ac:dyDescent="0.3">
      <c r="A56" s="39">
        <v>5320</v>
      </c>
      <c r="B56" s="60" t="s">
        <v>50</v>
      </c>
      <c r="C56" s="33">
        <v>210000</v>
      </c>
    </row>
    <row r="57" spans="1:3" s="6" customFormat="1" x14ac:dyDescent="0.3">
      <c r="A57" s="45">
        <v>535</v>
      </c>
      <c r="B57" s="62" t="s">
        <v>51</v>
      </c>
      <c r="C57" s="32"/>
    </row>
    <row r="58" spans="1:3" s="6" customFormat="1" ht="31.2" x14ac:dyDescent="0.3">
      <c r="A58" s="39">
        <v>5352</v>
      </c>
      <c r="B58" s="61" t="s">
        <v>94</v>
      </c>
      <c r="C58" s="32"/>
    </row>
    <row r="59" spans="1:3" s="6" customFormat="1" ht="31.2" x14ac:dyDescent="0.3">
      <c r="A59" s="39">
        <v>5356</v>
      </c>
      <c r="B59" s="63" t="s">
        <v>52</v>
      </c>
      <c r="C59" s="33"/>
    </row>
    <row r="60" spans="1:3" s="6" customFormat="1" ht="17.25" customHeight="1" x14ac:dyDescent="0.3">
      <c r="A60" s="42">
        <v>5359</v>
      </c>
      <c r="B60" s="53" t="s">
        <v>53</v>
      </c>
      <c r="C60" s="32"/>
    </row>
    <row r="61" spans="1:3" s="6" customFormat="1" x14ac:dyDescent="0.3">
      <c r="A61" s="40">
        <v>539</v>
      </c>
      <c r="B61" s="58" t="s">
        <v>54</v>
      </c>
      <c r="C61" s="32">
        <f>C62</f>
        <v>475000</v>
      </c>
    </row>
    <row r="62" spans="1:3" s="6" customFormat="1" ht="15" customHeight="1" x14ac:dyDescent="0.3">
      <c r="A62" s="41">
        <v>5392</v>
      </c>
      <c r="B62" s="51" t="s">
        <v>55</v>
      </c>
      <c r="C62" s="33">
        <v>475000</v>
      </c>
    </row>
    <row r="63" spans="1:3" s="6" customFormat="1" ht="15" customHeight="1" x14ac:dyDescent="0.3">
      <c r="A63" s="42">
        <v>5399</v>
      </c>
      <c r="B63" s="52" t="s">
        <v>56</v>
      </c>
      <c r="C63" s="32"/>
    </row>
    <row r="64" spans="1:3" s="6" customFormat="1" ht="15" customHeight="1" x14ac:dyDescent="0.3">
      <c r="A64" s="43">
        <v>540</v>
      </c>
      <c r="B64" s="64" t="s">
        <v>57</v>
      </c>
      <c r="C64" s="33"/>
    </row>
    <row r="65" spans="1:3" s="6" customFormat="1" ht="15" customHeight="1" x14ac:dyDescent="0.3">
      <c r="A65" s="42">
        <v>5400</v>
      </c>
      <c r="B65" s="53" t="s">
        <v>58</v>
      </c>
      <c r="C65" s="32"/>
    </row>
    <row r="66" spans="1:3" s="6" customFormat="1" ht="15" customHeight="1" x14ac:dyDescent="0.3">
      <c r="A66" s="41">
        <v>5402</v>
      </c>
      <c r="B66" s="51" t="s">
        <v>59</v>
      </c>
      <c r="C66" s="33"/>
    </row>
    <row r="67" spans="1:3" s="6" customFormat="1" ht="15" customHeight="1" x14ac:dyDescent="0.3">
      <c r="A67" s="40">
        <v>550</v>
      </c>
      <c r="B67" s="50" t="s">
        <v>60</v>
      </c>
      <c r="C67" s="32">
        <f>C72+C74+C75</f>
        <v>169717</v>
      </c>
    </row>
    <row r="68" spans="1:3" s="6" customFormat="1" ht="15" customHeight="1" x14ac:dyDescent="0.3">
      <c r="A68" s="41">
        <v>5500</v>
      </c>
      <c r="B68" s="57" t="s">
        <v>61</v>
      </c>
      <c r="C68" s="33"/>
    </row>
    <row r="69" spans="1:3" s="6" customFormat="1" ht="18" customHeight="1" x14ac:dyDescent="0.3">
      <c r="A69" s="42">
        <v>5501</v>
      </c>
      <c r="B69" s="53" t="s">
        <v>62</v>
      </c>
      <c r="C69" s="32"/>
    </row>
    <row r="70" spans="1:3" s="6" customFormat="1" ht="15" customHeight="1" x14ac:dyDescent="0.3">
      <c r="A70" s="41">
        <v>5502</v>
      </c>
      <c r="B70" s="57" t="s">
        <v>63</v>
      </c>
      <c r="C70" s="33"/>
    </row>
    <row r="71" spans="1:3" s="6" customFormat="1" ht="15" customHeight="1" x14ac:dyDescent="0.3">
      <c r="A71" s="41">
        <v>5503</v>
      </c>
      <c r="B71" s="57" t="s">
        <v>64</v>
      </c>
      <c r="C71" s="33"/>
    </row>
    <row r="72" spans="1:3" s="6" customFormat="1" ht="15" customHeight="1" x14ac:dyDescent="0.3">
      <c r="A72" s="41">
        <v>5505</v>
      </c>
      <c r="B72" s="57" t="s">
        <v>65</v>
      </c>
      <c r="C72" s="33">
        <v>10000</v>
      </c>
    </row>
    <row r="73" spans="1:3" s="6" customFormat="1" ht="33.75" customHeight="1" x14ac:dyDescent="0.3">
      <c r="A73" s="42">
        <v>5506</v>
      </c>
      <c r="B73" s="53" t="s">
        <v>98</v>
      </c>
      <c r="C73" s="32"/>
    </row>
    <row r="74" spans="1:3" s="6" customFormat="1" ht="15" customHeight="1" x14ac:dyDescent="0.3">
      <c r="A74" s="41">
        <v>5507</v>
      </c>
      <c r="B74" s="57" t="s">
        <v>99</v>
      </c>
      <c r="C74" s="33">
        <v>22000</v>
      </c>
    </row>
    <row r="75" spans="1:3" s="6" customFormat="1" ht="15" customHeight="1" x14ac:dyDescent="0.3">
      <c r="A75" s="42">
        <v>5509</v>
      </c>
      <c r="B75" s="53" t="s">
        <v>66</v>
      </c>
      <c r="C75" s="33">
        <v>137717</v>
      </c>
    </row>
    <row r="76" spans="1:3" s="6" customFormat="1" ht="15" customHeight="1" x14ac:dyDescent="0.3">
      <c r="A76" s="43">
        <v>551</v>
      </c>
      <c r="B76" s="58" t="s">
        <v>67</v>
      </c>
      <c r="C76" s="32">
        <f>C78</f>
        <v>50000</v>
      </c>
    </row>
    <row r="77" spans="1:3" s="6" customFormat="1" ht="15" customHeight="1" x14ac:dyDescent="0.3">
      <c r="A77" s="42">
        <v>5514</v>
      </c>
      <c r="B77" s="53" t="s">
        <v>68</v>
      </c>
      <c r="C77" s="32"/>
    </row>
    <row r="78" spans="1:3" s="6" customFormat="1" ht="16.5" customHeight="1" x14ac:dyDescent="0.3">
      <c r="A78" s="41">
        <v>5519</v>
      </c>
      <c r="B78" s="57" t="s">
        <v>69</v>
      </c>
      <c r="C78" s="33">
        <v>50000</v>
      </c>
    </row>
    <row r="79" spans="1:3" s="6" customFormat="1" ht="32.25" hidden="1" customHeight="1" x14ac:dyDescent="0.3">
      <c r="A79" s="41"/>
      <c r="B79" s="57"/>
      <c r="C79" s="33"/>
    </row>
    <row r="80" spans="1:3" s="6" customFormat="1" ht="18.75" customHeight="1" x14ac:dyDescent="0.3">
      <c r="A80" s="43">
        <v>552</v>
      </c>
      <c r="B80" s="58" t="s">
        <v>70</v>
      </c>
      <c r="C80" s="33"/>
    </row>
    <row r="81" spans="1:3" s="6" customFormat="1" ht="33" customHeight="1" x14ac:dyDescent="0.3">
      <c r="A81" s="41">
        <v>5528</v>
      </c>
      <c r="B81" s="57" t="s">
        <v>100</v>
      </c>
      <c r="C81" s="33"/>
    </row>
    <row r="82" spans="1:3" s="6" customFormat="1" ht="30.75" hidden="1" customHeight="1" x14ac:dyDescent="0.3">
      <c r="A82" s="41"/>
      <c r="B82" s="57"/>
      <c r="C82" s="33"/>
    </row>
    <row r="83" spans="1:3" s="6" customFormat="1" ht="33.75" hidden="1" customHeight="1" x14ac:dyDescent="0.3">
      <c r="A83" s="41"/>
      <c r="B83" s="57"/>
      <c r="C83" s="33"/>
    </row>
    <row r="84" spans="1:3" s="6" customFormat="1" ht="19.5" customHeight="1" x14ac:dyDescent="0.3">
      <c r="A84" s="43">
        <v>553</v>
      </c>
      <c r="B84" s="54" t="s">
        <v>71</v>
      </c>
      <c r="C84" s="32">
        <f>C85</f>
        <v>20000</v>
      </c>
    </row>
    <row r="85" spans="1:3" s="6" customFormat="1" ht="21" customHeight="1" x14ac:dyDescent="0.3">
      <c r="A85" s="41">
        <v>5530</v>
      </c>
      <c r="B85" s="57" t="s">
        <v>72</v>
      </c>
      <c r="C85" s="33">
        <v>20000</v>
      </c>
    </row>
    <row r="86" spans="1:3" s="6" customFormat="1" ht="20.25" customHeight="1" x14ac:dyDescent="0.3">
      <c r="A86" s="43">
        <v>554</v>
      </c>
      <c r="B86" s="58" t="s">
        <v>73</v>
      </c>
      <c r="C86" s="33"/>
    </row>
    <row r="87" spans="1:3" s="6" customFormat="1" x14ac:dyDescent="0.3">
      <c r="A87" s="42">
        <v>5540</v>
      </c>
      <c r="B87" s="53" t="s">
        <v>74</v>
      </c>
      <c r="C87" s="32"/>
    </row>
    <row r="88" spans="1:3" s="6" customFormat="1" ht="18.75" customHeight="1" x14ac:dyDescent="0.3">
      <c r="A88" s="43">
        <v>555</v>
      </c>
      <c r="B88" s="58" t="s">
        <v>75</v>
      </c>
      <c r="C88" s="32">
        <f>C92</f>
        <v>79720</v>
      </c>
    </row>
    <row r="89" spans="1:3" s="6" customFormat="1" ht="21.75" customHeight="1" x14ac:dyDescent="0.3">
      <c r="A89" s="41">
        <v>55500</v>
      </c>
      <c r="B89" s="57" t="s">
        <v>76</v>
      </c>
      <c r="C89" s="33"/>
    </row>
    <row r="90" spans="1:3" s="6" customFormat="1" ht="15" customHeight="1" x14ac:dyDescent="0.3">
      <c r="A90" s="41">
        <v>5551</v>
      </c>
      <c r="B90" s="57" t="s">
        <v>77</v>
      </c>
      <c r="C90" s="33"/>
    </row>
    <row r="91" spans="1:3" s="6" customFormat="1" ht="15" hidden="1" customHeight="1" x14ac:dyDescent="0.3">
      <c r="A91" s="41"/>
      <c r="B91" s="57"/>
      <c r="C91" s="33"/>
    </row>
    <row r="92" spans="1:3" s="6" customFormat="1" ht="15" customHeight="1" x14ac:dyDescent="0.3">
      <c r="A92" s="42">
        <v>5555</v>
      </c>
      <c r="B92" s="53" t="s">
        <v>78</v>
      </c>
      <c r="C92" s="33">
        <v>79720</v>
      </c>
    </row>
    <row r="93" spans="1:3" s="6" customFormat="1" ht="15" customHeight="1" x14ac:dyDescent="0.3">
      <c r="A93" s="41">
        <v>5559</v>
      </c>
      <c r="B93" s="57" t="s">
        <v>79</v>
      </c>
      <c r="C93" s="33"/>
    </row>
    <row r="94" spans="1:3" s="6" customFormat="1" ht="15" customHeight="1" x14ac:dyDescent="0.3">
      <c r="A94" s="42">
        <v>55552</v>
      </c>
      <c r="B94" s="53" t="s">
        <v>80</v>
      </c>
      <c r="C94" s="32"/>
    </row>
    <row r="95" spans="1:3" s="6" customFormat="1" ht="15" customHeight="1" x14ac:dyDescent="0.3">
      <c r="A95" s="43">
        <v>559</v>
      </c>
      <c r="B95" s="58" t="s">
        <v>81</v>
      </c>
      <c r="C95" s="32">
        <f>C97+C100</f>
        <v>260000</v>
      </c>
    </row>
    <row r="96" spans="1:3" s="6" customFormat="1" x14ac:dyDescent="0.3">
      <c r="A96" s="42">
        <v>5590</v>
      </c>
      <c r="B96" s="53" t="s">
        <v>82</v>
      </c>
      <c r="C96" s="32"/>
    </row>
    <row r="97" spans="1:5" s="6" customFormat="1" ht="15" customHeight="1" x14ac:dyDescent="0.3">
      <c r="A97" s="41">
        <v>5591</v>
      </c>
      <c r="B97" s="57" t="s">
        <v>83</v>
      </c>
      <c r="C97" s="33">
        <v>110000</v>
      </c>
    </row>
    <row r="98" spans="1:5" s="6" customFormat="1" ht="15" hidden="1" customHeight="1" x14ac:dyDescent="0.3">
      <c r="A98" s="41"/>
      <c r="B98" s="57"/>
      <c r="C98" s="33"/>
    </row>
    <row r="99" spans="1:5" s="6" customFormat="1" ht="15" hidden="1" customHeight="1" x14ac:dyDescent="0.3">
      <c r="A99" s="41"/>
      <c r="B99" s="57"/>
      <c r="C99" s="33"/>
      <c r="D99" s="21"/>
    </row>
    <row r="100" spans="1:5" s="6" customFormat="1" ht="15" customHeight="1" x14ac:dyDescent="0.3">
      <c r="A100" s="41">
        <v>5592</v>
      </c>
      <c r="B100" s="57" t="s">
        <v>84</v>
      </c>
      <c r="C100" s="33">
        <v>150000</v>
      </c>
    </row>
    <row r="101" spans="1:5" s="6" customFormat="1" x14ac:dyDescent="0.3">
      <c r="A101" s="46">
        <v>5593</v>
      </c>
      <c r="B101" s="65" t="s">
        <v>85</v>
      </c>
      <c r="C101" s="34"/>
    </row>
    <row r="102" spans="1:5" s="6" customFormat="1" x14ac:dyDescent="0.3">
      <c r="A102" s="39">
        <v>5599</v>
      </c>
      <c r="B102" s="60" t="s">
        <v>86</v>
      </c>
      <c r="C102" s="33"/>
    </row>
    <row r="103" spans="1:5" s="6" customFormat="1" x14ac:dyDescent="0.3">
      <c r="A103" s="39"/>
      <c r="B103" s="66"/>
      <c r="C103" s="32"/>
    </row>
    <row r="104" spans="1:5" s="6" customFormat="1" x14ac:dyDescent="0.3">
      <c r="A104" s="47"/>
      <c r="B104" s="59" t="s">
        <v>87</v>
      </c>
      <c r="C104" s="34">
        <f>C95+C88+C84+C76+C67+C61+C55+C52+C43+C33+C32+C29+C24+C23+C21+C13+C6</f>
        <v>5122770</v>
      </c>
      <c r="D104" s="14"/>
      <c r="E104" s="14"/>
    </row>
    <row r="105" spans="1:5" s="6" customFormat="1" ht="16.2" thickBot="1" x14ac:dyDescent="0.35">
      <c r="A105" s="48"/>
      <c r="B105" s="67"/>
      <c r="C105" s="35"/>
    </row>
    <row r="106" spans="1:5" s="6" customFormat="1" x14ac:dyDescent="0.3">
      <c r="A106" s="9"/>
      <c r="B106" s="12"/>
      <c r="C106" s="24"/>
    </row>
    <row r="107" spans="1:5" s="6" customFormat="1" x14ac:dyDescent="0.3">
      <c r="A107" s="9"/>
      <c r="B107" s="19"/>
      <c r="C107" s="23"/>
    </row>
    <row r="108" spans="1:5" s="6" customFormat="1" x14ac:dyDescent="0.3">
      <c r="A108" s="7"/>
      <c r="B108" s="13"/>
      <c r="C108" s="22"/>
    </row>
    <row r="109" spans="1:5" s="6" customFormat="1" x14ac:dyDescent="0.3">
      <c r="A109" s="9"/>
      <c r="B109" s="10"/>
      <c r="C109" s="23"/>
    </row>
    <row r="110" spans="1:5" s="6" customFormat="1" ht="20.399999999999999" customHeight="1" x14ac:dyDescent="0.3">
      <c r="A110" s="9"/>
      <c r="B110" s="12"/>
      <c r="C110" s="24"/>
    </row>
    <row r="111" spans="1:5" s="6" customFormat="1" x14ac:dyDescent="0.3">
      <c r="A111" s="9"/>
      <c r="B111" s="19"/>
      <c r="C111" s="23"/>
    </row>
    <row r="112" spans="1:5" s="6" customFormat="1" x14ac:dyDescent="0.3">
      <c r="A112" s="9"/>
      <c r="B112" s="12"/>
      <c r="C112" s="23"/>
    </row>
    <row r="113" spans="1:3" s="6" customFormat="1" x14ac:dyDescent="0.3">
      <c r="A113" s="9"/>
      <c r="B113" s="20"/>
      <c r="C113" s="23"/>
    </row>
    <row r="114" spans="1:3" s="6" customFormat="1" x14ac:dyDescent="0.3">
      <c r="A114" s="9"/>
      <c r="B114" s="20"/>
      <c r="C114" s="23"/>
    </row>
    <row r="115" spans="1:3" s="6" customFormat="1" ht="28.95" customHeight="1" x14ac:dyDescent="0.3">
      <c r="A115" s="25"/>
      <c r="B115" s="3"/>
      <c r="C115" s="23"/>
    </row>
    <row r="116" spans="1:3" s="6" customFormat="1" ht="15" customHeight="1" x14ac:dyDescent="0.3">
      <c r="A116" s="26"/>
      <c r="B116" s="18"/>
      <c r="C116" s="24"/>
    </row>
    <row r="117" spans="1:3" s="6" customFormat="1" x14ac:dyDescent="0.3">
      <c r="A117" s="8"/>
      <c r="B117" s="4"/>
      <c r="C117" s="23"/>
    </row>
    <row r="118" spans="1:3" s="6" customFormat="1" ht="15" customHeight="1" x14ac:dyDescent="0.3">
      <c r="A118" s="8"/>
      <c r="B118" s="4"/>
      <c r="C118" s="23"/>
    </row>
    <row r="119" spans="1:3" s="6" customFormat="1" ht="15" customHeight="1" x14ac:dyDescent="0.3">
      <c r="A119" s="26"/>
      <c r="B119" s="5"/>
      <c r="C119" s="24"/>
    </row>
    <row r="120" spans="1:3" s="6" customFormat="1" ht="15" customHeight="1" x14ac:dyDescent="0.3">
      <c r="A120" s="8"/>
      <c r="B120" s="4"/>
      <c r="C120" s="23"/>
    </row>
    <row r="121" spans="1:3" s="6" customFormat="1" ht="15" customHeight="1" x14ac:dyDescent="0.3">
      <c r="A121" s="26"/>
      <c r="B121" s="18"/>
      <c r="C121" s="24"/>
    </row>
    <row r="122" spans="1:3" s="6" customFormat="1" ht="15" hidden="1" customHeight="1" x14ac:dyDescent="0.3">
      <c r="A122" s="8"/>
      <c r="B122" s="16"/>
      <c r="C122" s="23"/>
    </row>
    <row r="123" spans="1:3" s="6" customFormat="1" ht="15" hidden="1" customHeight="1" x14ac:dyDescent="0.3">
      <c r="A123" s="8"/>
      <c r="B123" s="16"/>
      <c r="C123" s="23"/>
    </row>
    <row r="124" spans="1:3" s="6" customFormat="1" ht="15" customHeight="1" x14ac:dyDescent="0.3">
      <c r="A124" s="8"/>
      <c r="B124" s="16"/>
      <c r="C124" s="23"/>
    </row>
    <row r="125" spans="1:3" s="6" customFormat="1" ht="15" customHeight="1" x14ac:dyDescent="0.3">
      <c r="A125" s="8"/>
      <c r="B125" s="4"/>
      <c r="C125" s="23"/>
    </row>
    <row r="126" spans="1:3" s="6" customFormat="1" ht="15" customHeight="1" x14ac:dyDescent="0.3">
      <c r="A126" s="8"/>
      <c r="B126" s="16"/>
      <c r="C126" s="23"/>
    </row>
    <row r="127" spans="1:3" s="6" customFormat="1" ht="15" customHeight="1" x14ac:dyDescent="0.3">
      <c r="A127" s="8"/>
      <c r="B127" s="16"/>
      <c r="C127" s="23"/>
    </row>
    <row r="128" spans="1:3" s="6" customFormat="1" ht="15" customHeight="1" x14ac:dyDescent="0.3">
      <c r="A128" s="8"/>
      <c r="B128" s="16"/>
      <c r="C128" s="23"/>
    </row>
    <row r="129" spans="1:3" s="6" customFormat="1" ht="15" customHeight="1" x14ac:dyDescent="0.3">
      <c r="A129" s="26"/>
      <c r="B129" s="18"/>
      <c r="C129" s="24"/>
    </row>
    <row r="130" spans="1:3" s="6" customFormat="1" ht="15" customHeight="1" x14ac:dyDescent="0.3">
      <c r="A130" s="8"/>
      <c r="B130" s="16"/>
      <c r="C130" s="23"/>
    </row>
    <row r="131" spans="1:3" s="6" customFormat="1" x14ac:dyDescent="0.3">
      <c r="A131" s="26"/>
      <c r="B131" s="18"/>
      <c r="C131" s="24"/>
    </row>
    <row r="132" spans="1:3" s="6" customFormat="1" ht="30.75" customHeight="1" x14ac:dyDescent="0.3">
      <c r="A132" s="8"/>
      <c r="B132" s="16"/>
      <c r="C132" s="23"/>
    </row>
    <row r="133" spans="1:3" s="6" customFormat="1" ht="33" hidden="1" customHeight="1" x14ac:dyDescent="0.3">
      <c r="A133" s="8"/>
      <c r="B133" s="16"/>
      <c r="C133" s="23"/>
    </row>
    <row r="134" spans="1:3" s="6" customFormat="1" ht="15" customHeight="1" x14ac:dyDescent="0.3">
      <c r="A134" s="26"/>
      <c r="B134" s="18"/>
      <c r="C134" s="24"/>
    </row>
    <row r="135" spans="1:3" s="6" customFormat="1" ht="15" customHeight="1" x14ac:dyDescent="0.3">
      <c r="A135" s="8"/>
      <c r="B135" s="16"/>
      <c r="C135" s="23"/>
    </row>
    <row r="136" spans="1:3" s="6" customFormat="1" ht="18" customHeight="1" x14ac:dyDescent="0.3">
      <c r="A136" s="8"/>
      <c r="B136" s="16"/>
      <c r="C136" s="23"/>
    </row>
    <row r="137" spans="1:3" s="6" customFormat="1" ht="15" customHeight="1" x14ac:dyDescent="0.3">
      <c r="A137" s="8"/>
      <c r="B137" s="4"/>
      <c r="C137" s="14"/>
    </row>
    <row r="138" spans="1:3" s="6" customFormat="1" ht="15" customHeight="1" x14ac:dyDescent="0.3">
      <c r="A138" s="8"/>
      <c r="B138" s="16"/>
      <c r="C138" s="23"/>
    </row>
    <row r="139" spans="1:3" s="6" customFormat="1" ht="15" customHeight="1" x14ac:dyDescent="0.3">
      <c r="A139" s="8"/>
      <c r="B139" s="16"/>
      <c r="C139" s="23"/>
    </row>
    <row r="140" spans="1:3" s="6" customFormat="1" ht="15" customHeight="1" x14ac:dyDescent="0.3">
      <c r="A140" s="8"/>
      <c r="B140" s="16"/>
      <c r="C140" s="23"/>
    </row>
    <row r="141" spans="1:3" s="6" customFormat="1" ht="15" customHeight="1" x14ac:dyDescent="0.3">
      <c r="A141" s="8"/>
      <c r="B141" s="16"/>
      <c r="C141" s="23"/>
    </row>
    <row r="142" spans="1:3" s="6" customFormat="1" ht="15" customHeight="1" x14ac:dyDescent="0.3">
      <c r="A142" s="8"/>
      <c r="B142" s="16"/>
      <c r="C142" s="23"/>
    </row>
    <row r="143" spans="1:3" s="6" customFormat="1" ht="15" customHeight="1" x14ac:dyDescent="0.3">
      <c r="A143" s="8"/>
      <c r="B143" s="16"/>
      <c r="C143" s="23"/>
    </row>
    <row r="144" spans="1:3" s="6" customFormat="1" ht="15" customHeight="1" x14ac:dyDescent="0.3">
      <c r="A144" s="8"/>
      <c r="B144" s="16"/>
      <c r="C144" s="23"/>
    </row>
    <row r="145" spans="1:4" s="6" customFormat="1" ht="15" customHeight="1" x14ac:dyDescent="0.3">
      <c r="A145" s="8"/>
      <c r="B145" s="16"/>
      <c r="C145" s="23"/>
    </row>
    <row r="146" spans="1:4" s="6" customFormat="1" ht="15" customHeight="1" x14ac:dyDescent="0.3">
      <c r="A146" s="8"/>
      <c r="B146" s="16"/>
      <c r="C146" s="23"/>
    </row>
    <row r="147" spans="1:4" s="6" customFormat="1" ht="15" customHeight="1" x14ac:dyDescent="0.3">
      <c r="A147" s="8"/>
      <c r="B147" s="4"/>
      <c r="C147" s="14"/>
    </row>
    <row r="148" spans="1:4" s="6" customFormat="1" ht="15" hidden="1" customHeight="1" x14ac:dyDescent="0.3">
      <c r="A148" s="8"/>
      <c r="B148" s="16"/>
      <c r="C148" s="14"/>
    </row>
    <row r="149" spans="1:4" s="6" customFormat="1" ht="15" hidden="1" customHeight="1" x14ac:dyDescent="0.3">
      <c r="A149" s="8"/>
      <c r="B149" s="16"/>
      <c r="C149" s="23"/>
    </row>
    <row r="150" spans="1:4" s="6" customFormat="1" ht="15" customHeight="1" x14ac:dyDescent="0.3">
      <c r="A150" s="26"/>
      <c r="B150" s="18"/>
      <c r="C150" s="24"/>
    </row>
    <row r="151" spans="1:4" s="6" customFormat="1" ht="15" customHeight="1" x14ac:dyDescent="0.3">
      <c r="A151" s="8"/>
      <c r="B151" s="4"/>
      <c r="C151" s="23"/>
    </row>
    <row r="152" spans="1:4" s="6" customFormat="1" ht="15" customHeight="1" x14ac:dyDescent="0.3">
      <c r="A152" s="8"/>
      <c r="B152" s="4"/>
      <c r="C152" s="23"/>
    </row>
    <row r="153" spans="1:4" s="6" customFormat="1" ht="15" customHeight="1" x14ac:dyDescent="0.3">
      <c r="A153" s="26"/>
      <c r="B153" s="18"/>
      <c r="C153" s="24"/>
      <c r="D153" s="14"/>
    </row>
    <row r="154" spans="1:4" s="6" customFormat="1" ht="15" customHeight="1" x14ac:dyDescent="0.3">
      <c r="A154" s="8"/>
      <c r="B154" s="16"/>
      <c r="C154" s="23"/>
    </row>
    <row r="155" spans="1:4" s="6" customFormat="1" ht="15" customHeight="1" x14ac:dyDescent="0.3">
      <c r="A155" s="8"/>
      <c r="B155" s="16"/>
      <c r="C155" s="23"/>
    </row>
    <row r="156" spans="1:4" s="6" customFormat="1" ht="15" customHeight="1" x14ac:dyDescent="0.3">
      <c r="A156" s="8"/>
      <c r="B156" s="16"/>
      <c r="C156" s="23"/>
    </row>
    <row r="157" spans="1:4" s="6" customFormat="1" ht="35.25" customHeight="1" x14ac:dyDescent="0.3">
      <c r="A157" s="8"/>
      <c r="B157" s="16"/>
      <c r="C157" s="23"/>
    </row>
    <row r="158" spans="1:4" s="6" customFormat="1" ht="32.25" hidden="1" customHeight="1" x14ac:dyDescent="0.3">
      <c r="A158" s="8"/>
      <c r="B158" s="16"/>
      <c r="C158" s="14"/>
    </row>
    <row r="159" spans="1:4" s="6" customFormat="1" ht="15" customHeight="1" x14ac:dyDescent="0.3">
      <c r="A159" s="8"/>
      <c r="B159" s="16"/>
      <c r="C159" s="14"/>
    </row>
    <row r="160" spans="1:4" s="6" customFormat="1" ht="30" customHeight="1" x14ac:dyDescent="0.3">
      <c r="A160" s="8"/>
      <c r="B160" s="16"/>
      <c r="C160" s="23"/>
    </row>
    <row r="161" spans="1:3" s="6" customFormat="1" ht="15" hidden="1" customHeight="1" x14ac:dyDescent="0.3">
      <c r="A161" s="8"/>
      <c r="B161" s="16"/>
      <c r="C161" s="14"/>
    </row>
    <row r="162" spans="1:3" s="6" customFormat="1" ht="15" customHeight="1" x14ac:dyDescent="0.3">
      <c r="A162" s="8"/>
      <c r="B162" s="16"/>
      <c r="C162" s="23"/>
    </row>
    <row r="163" spans="1:3" s="6" customFormat="1" ht="15" customHeight="1" x14ac:dyDescent="0.3">
      <c r="A163" s="8"/>
      <c r="B163" s="16"/>
      <c r="C163" s="23"/>
    </row>
    <row r="164" spans="1:3" s="6" customFormat="1" ht="32.25" customHeight="1" x14ac:dyDescent="0.3">
      <c r="A164" s="8"/>
      <c r="B164" s="16"/>
      <c r="C164" s="23"/>
    </row>
    <row r="165" spans="1:3" s="6" customFormat="1" ht="15" customHeight="1" x14ac:dyDescent="0.3">
      <c r="A165" s="8"/>
      <c r="B165" s="16"/>
      <c r="C165" s="23"/>
    </row>
    <row r="166" spans="1:3" s="6" customFormat="1" ht="15" hidden="1" customHeight="1" x14ac:dyDescent="0.3">
      <c r="A166" s="8"/>
      <c r="B166" s="16"/>
      <c r="C166" s="14"/>
    </row>
    <row r="167" spans="1:3" s="6" customFormat="1" ht="15" customHeight="1" x14ac:dyDescent="0.3">
      <c r="A167" s="8"/>
      <c r="B167" s="16"/>
      <c r="C167" s="23"/>
    </row>
    <row r="168" spans="1:3" s="6" customFormat="1" x14ac:dyDescent="0.3">
      <c r="A168" s="8"/>
      <c r="B168" s="16"/>
      <c r="C168" s="14"/>
    </row>
    <row r="169" spans="1:3" s="6" customFormat="1" ht="15" customHeight="1" x14ac:dyDescent="0.3">
      <c r="A169" s="8"/>
      <c r="B169" s="16"/>
      <c r="C169" s="14"/>
    </row>
    <row r="170" spans="1:3" s="6" customFormat="1" ht="15" customHeight="1" x14ac:dyDescent="0.3">
      <c r="A170" s="26"/>
      <c r="B170" s="18"/>
      <c r="C170" s="24"/>
    </row>
    <row r="171" spans="1:3" s="6" customFormat="1" ht="15" customHeight="1" x14ac:dyDescent="0.3">
      <c r="A171" s="8"/>
      <c r="B171" s="16"/>
      <c r="C171" s="23"/>
    </row>
    <row r="172" spans="1:3" s="6" customFormat="1" ht="15" customHeight="1" x14ac:dyDescent="0.3">
      <c r="A172" s="8"/>
      <c r="B172" s="16"/>
      <c r="C172" s="23"/>
    </row>
    <row r="173" spans="1:3" s="6" customFormat="1" ht="15" customHeight="1" x14ac:dyDescent="0.3">
      <c r="A173" s="26"/>
      <c r="B173" s="18"/>
      <c r="C173" s="24"/>
    </row>
    <row r="174" spans="1:3" s="6" customFormat="1" ht="30.75" customHeight="1" x14ac:dyDescent="0.3">
      <c r="A174" s="8"/>
      <c r="B174" s="16"/>
      <c r="C174" s="23"/>
    </row>
    <row r="175" spans="1:3" s="6" customFormat="1" ht="32.25" customHeight="1" x14ac:dyDescent="0.3">
      <c r="A175" s="8"/>
      <c r="B175" s="16"/>
      <c r="C175" s="14"/>
    </row>
    <row r="176" spans="1:3" s="6" customFormat="1" ht="32.4" hidden="1" customHeight="1" x14ac:dyDescent="0.3">
      <c r="A176" s="8"/>
      <c r="B176" s="15"/>
      <c r="C176" s="14"/>
    </row>
    <row r="177" spans="1:3" s="6" customFormat="1" ht="31.5" customHeight="1" x14ac:dyDescent="0.3">
      <c r="A177" s="8"/>
      <c r="B177" s="15"/>
      <c r="C177" s="23"/>
    </row>
    <row r="178" spans="1:3" s="6" customFormat="1" ht="30.75" customHeight="1" x14ac:dyDescent="0.3">
      <c r="A178" s="8"/>
      <c r="B178" s="16"/>
      <c r="C178" s="23"/>
    </row>
    <row r="179" spans="1:3" s="6" customFormat="1" ht="15" customHeight="1" x14ac:dyDescent="0.3">
      <c r="A179" s="8"/>
      <c r="B179" s="16"/>
      <c r="C179" s="14"/>
    </row>
    <row r="180" spans="1:3" s="6" customFormat="1" ht="31.5" customHeight="1" x14ac:dyDescent="0.3">
      <c r="A180" s="8"/>
      <c r="B180" s="16"/>
      <c r="C180" s="14"/>
    </row>
    <row r="181" spans="1:3" s="6" customFormat="1" ht="21.75" customHeight="1" x14ac:dyDescent="0.3">
      <c r="A181" s="8"/>
      <c r="B181" s="16"/>
      <c r="C181" s="14"/>
    </row>
    <row r="182" spans="1:3" s="6" customFormat="1" ht="15" customHeight="1" x14ac:dyDescent="0.3">
      <c r="A182" s="26"/>
      <c r="B182" s="18"/>
      <c r="C182" s="24"/>
    </row>
    <row r="183" spans="1:3" s="6" customFormat="1" ht="15" customHeight="1" x14ac:dyDescent="0.3">
      <c r="A183" s="8"/>
      <c r="B183" s="16"/>
      <c r="C183" s="23"/>
    </row>
    <row r="184" spans="1:3" s="6" customFormat="1" ht="15" customHeight="1" x14ac:dyDescent="0.3">
      <c r="A184" s="8"/>
      <c r="B184" s="16"/>
      <c r="C184" s="14"/>
    </row>
    <row r="185" spans="1:3" s="6" customFormat="1" ht="28.95" customHeight="1" x14ac:dyDescent="0.3">
      <c r="A185" s="8"/>
      <c r="B185" s="16"/>
      <c r="C185" s="23"/>
    </row>
    <row r="186" spans="1:3" s="6" customFormat="1" ht="30.75" customHeight="1" x14ac:dyDescent="0.3">
      <c r="A186" s="8"/>
      <c r="B186" s="16"/>
      <c r="C186" s="23"/>
    </row>
    <row r="187" spans="1:3" s="6" customFormat="1" ht="15" customHeight="1" x14ac:dyDescent="0.3">
      <c r="A187" s="8"/>
      <c r="B187" s="16"/>
      <c r="C187" s="23"/>
    </row>
    <row r="188" spans="1:3" s="6" customFormat="1" ht="29.25" customHeight="1" x14ac:dyDescent="0.3">
      <c r="A188" s="8"/>
      <c r="B188" s="16"/>
      <c r="C188" s="23"/>
    </row>
    <row r="189" spans="1:3" s="6" customFormat="1" ht="15" customHeight="1" x14ac:dyDescent="0.3">
      <c r="A189" s="8"/>
      <c r="B189" s="16"/>
      <c r="C189" s="23"/>
    </row>
    <row r="190" spans="1:3" s="6" customFormat="1" ht="15" hidden="1" customHeight="1" x14ac:dyDescent="0.3">
      <c r="A190" s="8"/>
      <c r="B190" s="16"/>
      <c r="C190" s="23"/>
    </row>
    <row r="191" spans="1:3" s="6" customFormat="1" ht="15" customHeight="1" x14ac:dyDescent="0.3">
      <c r="A191" s="26"/>
      <c r="B191" s="18"/>
      <c r="C191" s="24"/>
    </row>
    <row r="192" spans="1:3" s="6" customFormat="1" ht="15" customHeight="1" x14ac:dyDescent="0.3">
      <c r="A192" s="8"/>
      <c r="B192" s="16"/>
      <c r="C192" s="23"/>
    </row>
    <row r="193" spans="1:6" s="6" customFormat="1" ht="15.75" customHeight="1" x14ac:dyDescent="0.3">
      <c r="A193" s="26"/>
      <c r="B193" s="18"/>
      <c r="C193" s="24"/>
    </row>
    <row r="194" spans="1:6" s="6" customFormat="1" ht="15" customHeight="1" x14ac:dyDescent="0.3">
      <c r="A194" s="8"/>
      <c r="B194" s="16"/>
      <c r="C194" s="23"/>
    </row>
    <row r="195" spans="1:6" s="6" customFormat="1" ht="18.75" customHeight="1" x14ac:dyDescent="0.3">
      <c r="A195" s="8"/>
      <c r="B195" s="16"/>
      <c r="C195" s="23"/>
    </row>
    <row r="196" spans="1:6" s="6" customFormat="1" ht="15" customHeight="1" x14ac:dyDescent="0.3">
      <c r="A196" s="8"/>
      <c r="B196" s="16"/>
      <c r="C196" s="14"/>
    </row>
    <row r="197" spans="1:6" s="6" customFormat="1" ht="15" customHeight="1" x14ac:dyDescent="0.3">
      <c r="A197" s="8"/>
      <c r="B197" s="16"/>
      <c r="C197" s="23"/>
    </row>
    <row r="198" spans="1:6" s="6" customFormat="1" ht="15" customHeight="1" x14ac:dyDescent="0.3">
      <c r="A198" s="8"/>
      <c r="B198" s="16"/>
      <c r="C198" s="23"/>
    </row>
    <row r="199" spans="1:6" s="6" customFormat="1" ht="15" customHeight="1" x14ac:dyDescent="0.3">
      <c r="A199" s="8"/>
      <c r="B199" s="16"/>
      <c r="C199" s="23"/>
    </row>
    <row r="200" spans="1:6" s="6" customFormat="1" ht="15" customHeight="1" x14ac:dyDescent="0.3">
      <c r="A200" s="8"/>
      <c r="B200" s="16"/>
      <c r="C200" s="14"/>
      <c r="F200" s="14"/>
    </row>
    <row r="201" spans="1:6" s="6" customFormat="1" ht="15" customHeight="1" x14ac:dyDescent="0.3">
      <c r="A201" s="26"/>
      <c r="B201" s="18"/>
      <c r="C201" s="24"/>
    </row>
    <row r="202" spans="1:6" s="6" customFormat="1" ht="15" customHeight="1" x14ac:dyDescent="0.3">
      <c r="A202" s="8"/>
      <c r="B202" s="16"/>
      <c r="C202" s="23"/>
    </row>
    <row r="203" spans="1:6" s="6" customFormat="1" ht="15" customHeight="1" x14ac:dyDescent="0.3">
      <c r="A203" s="26"/>
      <c r="B203" s="5"/>
      <c r="C203" s="24"/>
    </row>
    <row r="204" spans="1:6" s="6" customFormat="1" ht="15" customHeight="1" x14ac:dyDescent="0.3">
      <c r="A204" s="8"/>
      <c r="B204" s="17"/>
      <c r="C204" s="23"/>
    </row>
    <row r="205" spans="1:6" s="6" customFormat="1" ht="15" customHeight="1" x14ac:dyDescent="0.3">
      <c r="A205" s="8"/>
      <c r="B205" s="15"/>
      <c r="C205" s="23"/>
    </row>
    <row r="206" spans="1:6" s="6" customFormat="1" ht="15" hidden="1" customHeight="1" x14ac:dyDescent="0.3">
      <c r="A206" s="8"/>
      <c r="B206" s="15"/>
      <c r="C206" s="23"/>
    </row>
    <row r="207" spans="1:6" s="6" customFormat="1" ht="15" customHeight="1" x14ac:dyDescent="0.3">
      <c r="A207" s="8"/>
      <c r="B207" s="15"/>
      <c r="C207" s="23"/>
    </row>
    <row r="208" spans="1:6" s="6" customFormat="1" hidden="1" x14ac:dyDescent="0.3">
      <c r="A208" s="26"/>
      <c r="B208" s="18"/>
      <c r="C208" s="24"/>
    </row>
    <row r="209" spans="1:4" s="6" customFormat="1" ht="15" hidden="1" customHeight="1" thickBot="1" x14ac:dyDescent="0.35">
      <c r="A209" s="8"/>
      <c r="B209" s="16"/>
      <c r="C209" s="23"/>
    </row>
    <row r="210" spans="1:4" s="6" customFormat="1" x14ac:dyDescent="0.3">
      <c r="A210" s="7"/>
      <c r="B210" s="13"/>
      <c r="C210" s="22"/>
    </row>
    <row r="211" spans="1:4" s="6" customFormat="1" x14ac:dyDescent="0.3">
      <c r="A211" s="9"/>
      <c r="B211" s="10"/>
      <c r="C211" s="23"/>
    </row>
    <row r="212" spans="1:4" s="6" customFormat="1" x14ac:dyDescent="0.3">
      <c r="A212" s="9"/>
      <c r="B212" s="12"/>
      <c r="C212" s="24"/>
      <c r="D212" s="14"/>
    </row>
    <row r="213" spans="1:4" s="6" customFormat="1" x14ac:dyDescent="0.3">
      <c r="A213" s="7"/>
      <c r="B213" s="13"/>
      <c r="C213" s="22"/>
    </row>
    <row r="214" spans="1:4" s="6" customFormat="1" x14ac:dyDescent="0.3">
      <c r="A214" s="9"/>
      <c r="B214" s="10"/>
      <c r="C214" s="23"/>
    </row>
    <row r="215" spans="1:4" s="6" customFormat="1" x14ac:dyDescent="0.3">
      <c r="A215" s="9"/>
      <c r="B215" s="12"/>
      <c r="C215" s="24"/>
    </row>
    <row r="216" spans="1:4" s="6" customFormat="1" x14ac:dyDescent="0.3">
      <c r="A216" s="9"/>
      <c r="B216" s="12"/>
      <c r="C216" s="24"/>
    </row>
    <row r="217" spans="1:4" s="6" customFormat="1" x14ac:dyDescent="0.3">
      <c r="A217" s="7"/>
      <c r="B217" s="13"/>
      <c r="C217" s="22"/>
    </row>
    <row r="218" spans="1:4" s="6" customFormat="1" x14ac:dyDescent="0.3">
      <c r="A218" s="9"/>
      <c r="B218" s="10"/>
      <c r="C218" s="23"/>
    </row>
    <row r="219" spans="1:4" s="6" customFormat="1" x14ac:dyDescent="0.3">
      <c r="A219" s="9"/>
      <c r="B219" s="12"/>
      <c r="C219" s="24"/>
    </row>
    <row r="220" spans="1:4" s="6" customFormat="1" ht="17.25" customHeight="1" x14ac:dyDescent="0.3">
      <c r="A220" s="9"/>
      <c r="B220" s="19"/>
      <c r="C220" s="23"/>
    </row>
    <row r="221" spans="1:4" s="6" customFormat="1" x14ac:dyDescent="0.3">
      <c r="A221" s="9"/>
      <c r="B221" s="13"/>
      <c r="C221" s="22"/>
    </row>
    <row r="222" spans="1:4" s="6" customFormat="1" x14ac:dyDescent="0.3">
      <c r="A222" s="9"/>
      <c r="B222" s="10"/>
      <c r="C222" s="23"/>
    </row>
    <row r="223" spans="1:4" s="6" customFormat="1" x14ac:dyDescent="0.3">
      <c r="A223" s="9"/>
      <c r="B223" s="12"/>
      <c r="C223" s="24"/>
    </row>
    <row r="224" spans="1:4" s="6" customFormat="1" x14ac:dyDescent="0.3">
      <c r="A224" s="9"/>
      <c r="B224" s="12"/>
      <c r="C224" s="24"/>
    </row>
    <row r="225" spans="1:3" s="6" customFormat="1" ht="17.25" hidden="1" customHeight="1" x14ac:dyDescent="0.3">
      <c r="A225" s="9"/>
      <c r="B225" s="19"/>
      <c r="C225" s="23"/>
    </row>
    <row r="226" spans="1:3" s="6" customFormat="1" hidden="1" x14ac:dyDescent="0.3">
      <c r="A226" s="7"/>
      <c r="B226" s="13"/>
      <c r="C226" s="22"/>
    </row>
    <row r="227" spans="1:3" s="6" customFormat="1" hidden="1" x14ac:dyDescent="0.3">
      <c r="A227" s="9"/>
      <c r="B227" s="10"/>
      <c r="C227" s="23"/>
    </row>
    <row r="228" spans="1:3" s="6" customFormat="1" hidden="1" x14ac:dyDescent="0.3">
      <c r="A228" s="9"/>
      <c r="B228" s="12"/>
      <c r="C228" s="24"/>
    </row>
    <row r="229" spans="1:3" s="6" customFormat="1" hidden="1" x14ac:dyDescent="0.3">
      <c r="C229" s="14"/>
    </row>
    <row r="230" spans="1:3" s="6" customFormat="1" hidden="1" x14ac:dyDescent="0.3">
      <c r="A230" s="7"/>
      <c r="B230" s="13"/>
      <c r="C230" s="22"/>
    </row>
    <row r="231" spans="1:3" s="6" customFormat="1" hidden="1" x14ac:dyDescent="0.3">
      <c r="A231" s="9"/>
      <c r="B231" s="10"/>
      <c r="C231" s="23"/>
    </row>
    <row r="232" spans="1:3" s="6" customFormat="1" hidden="1" x14ac:dyDescent="0.3">
      <c r="A232" s="9"/>
      <c r="B232" s="12"/>
      <c r="C232" s="24"/>
    </row>
    <row r="233" spans="1:3" s="6" customFormat="1" hidden="1" x14ac:dyDescent="0.3">
      <c r="C233" s="14"/>
    </row>
    <row r="234" spans="1:3" s="6" customFormat="1" hidden="1" x14ac:dyDescent="0.3">
      <c r="A234" s="7"/>
      <c r="B234" s="13"/>
      <c r="C234" s="22"/>
    </row>
    <row r="235" spans="1:3" s="6" customFormat="1" hidden="1" x14ac:dyDescent="0.3">
      <c r="A235" s="9"/>
      <c r="B235" s="10"/>
      <c r="C235" s="23"/>
    </row>
    <row r="236" spans="1:3" s="6" customFormat="1" hidden="1" x14ac:dyDescent="0.3">
      <c r="A236" s="9"/>
      <c r="B236" s="4"/>
      <c r="C236" s="23"/>
    </row>
    <row r="237" spans="1:3" s="6" customFormat="1" hidden="1" x14ac:dyDescent="0.3">
      <c r="A237" s="9"/>
      <c r="B237" s="10"/>
      <c r="C237" s="23"/>
    </row>
    <row r="238" spans="1:3" s="6" customFormat="1" hidden="1" x14ac:dyDescent="0.3">
      <c r="A238" s="9"/>
      <c r="B238" s="12"/>
      <c r="C238" s="24"/>
    </row>
    <row r="239" spans="1:3" s="6" customFormat="1" hidden="1" x14ac:dyDescent="0.3">
      <c r="C239" s="14"/>
    </row>
    <row r="240" spans="1:3" s="6" customFormat="1" hidden="1" x14ac:dyDescent="0.3">
      <c r="A240" s="7"/>
      <c r="B240" s="13"/>
      <c r="C240" s="22"/>
    </row>
    <row r="241" spans="1:3" s="6" customFormat="1" hidden="1" x14ac:dyDescent="0.3">
      <c r="A241" s="9"/>
      <c r="B241" s="10"/>
      <c r="C241" s="23"/>
    </row>
    <row r="242" spans="1:3" s="6" customFormat="1" hidden="1" x14ac:dyDescent="0.3">
      <c r="A242" s="9"/>
      <c r="B242" s="4"/>
      <c r="C242" s="23"/>
    </row>
    <row r="243" spans="1:3" s="6" customFormat="1" hidden="1" x14ac:dyDescent="0.3">
      <c r="A243" s="9"/>
      <c r="B243" s="4"/>
      <c r="C243" s="23"/>
    </row>
    <row r="244" spans="1:3" s="6" customFormat="1" hidden="1" x14ac:dyDescent="0.3">
      <c r="A244" s="9"/>
      <c r="B244" s="10"/>
      <c r="C244" s="23"/>
    </row>
    <row r="245" spans="1:3" s="6" customFormat="1" hidden="1" x14ac:dyDescent="0.3">
      <c r="A245" s="9"/>
      <c r="B245" s="12"/>
      <c r="C245" s="24"/>
    </row>
    <row r="246" spans="1:3" s="6" customFormat="1" hidden="1" x14ac:dyDescent="0.3">
      <c r="C246" s="14"/>
    </row>
    <row r="247" spans="1:3" s="6" customFormat="1" ht="21" hidden="1" customHeight="1" x14ac:dyDescent="0.3">
      <c r="A247" s="7"/>
      <c r="B247" s="13"/>
      <c r="C247" s="22"/>
    </row>
    <row r="248" spans="1:3" s="6" customFormat="1" hidden="1" x14ac:dyDescent="0.3">
      <c r="A248" s="9"/>
      <c r="B248" s="10"/>
      <c r="C248" s="23"/>
    </row>
    <row r="249" spans="1:3" s="6" customFormat="1" hidden="1" x14ac:dyDescent="0.3">
      <c r="A249" s="9"/>
      <c r="B249" s="10"/>
      <c r="C249" s="23"/>
    </row>
    <row r="250" spans="1:3" s="6" customFormat="1" hidden="1" x14ac:dyDescent="0.3">
      <c r="A250" s="9"/>
      <c r="B250" s="12"/>
      <c r="C250" s="24"/>
    </row>
    <row r="251" spans="1:3" s="6" customFormat="1" hidden="1" x14ac:dyDescent="0.3">
      <c r="C251" s="14"/>
    </row>
    <row r="252" spans="1:3" s="6" customFormat="1" hidden="1" x14ac:dyDescent="0.3">
      <c r="A252" s="7"/>
      <c r="B252" s="13"/>
      <c r="C252" s="22"/>
    </row>
    <row r="253" spans="1:3" s="6" customFormat="1" hidden="1" x14ac:dyDescent="0.3">
      <c r="A253" s="9"/>
      <c r="B253" s="10"/>
      <c r="C253" s="23"/>
    </row>
    <row r="254" spans="1:3" s="6" customFormat="1" hidden="1" x14ac:dyDescent="0.3">
      <c r="A254" s="9"/>
      <c r="B254" s="10"/>
      <c r="C254" s="23"/>
    </row>
    <row r="255" spans="1:3" s="6" customFormat="1" ht="19.2" hidden="1" customHeight="1" thickBot="1" x14ac:dyDescent="0.35">
      <c r="A255" s="9"/>
      <c r="B255" s="12"/>
      <c r="C255" s="24"/>
    </row>
    <row r="256" spans="1:3" s="6" customFormat="1" hidden="1" x14ac:dyDescent="0.3">
      <c r="C256" s="14"/>
    </row>
    <row r="257" spans="1:3" s="6" customFormat="1" hidden="1" x14ac:dyDescent="0.3">
      <c r="A257" s="7"/>
      <c r="B257" s="13"/>
      <c r="C257" s="22"/>
    </row>
    <row r="258" spans="1:3" s="6" customFormat="1" ht="16.2" hidden="1" customHeight="1" x14ac:dyDescent="0.3">
      <c r="A258" s="9"/>
      <c r="B258" s="10"/>
      <c r="C258" s="23"/>
    </row>
    <row r="259" spans="1:3" s="6" customFormat="1" ht="16.2" hidden="1" customHeight="1" x14ac:dyDescent="0.3">
      <c r="A259" s="9"/>
      <c r="B259" s="4"/>
      <c r="C259" s="23"/>
    </row>
    <row r="260" spans="1:3" s="6" customFormat="1" ht="18.600000000000001" hidden="1" customHeight="1" x14ac:dyDescent="0.3">
      <c r="A260" s="9"/>
      <c r="B260" s="4"/>
      <c r="C260" s="23"/>
    </row>
    <row r="261" spans="1:3" s="6" customFormat="1" ht="18.600000000000001" hidden="1" customHeight="1" x14ac:dyDescent="0.3">
      <c r="A261" s="9"/>
      <c r="B261" s="4"/>
      <c r="C261" s="23"/>
    </row>
    <row r="262" spans="1:3" s="6" customFormat="1" ht="18.600000000000001" hidden="1" customHeight="1" x14ac:dyDescent="0.3">
      <c r="A262" s="9"/>
      <c r="B262" s="4"/>
      <c r="C262" s="23"/>
    </row>
    <row r="263" spans="1:3" s="6" customFormat="1" ht="19.2" hidden="1" customHeight="1" thickBot="1" x14ac:dyDescent="0.35">
      <c r="A263" s="9"/>
      <c r="B263" s="10"/>
      <c r="C263" s="23"/>
    </row>
    <row r="264" spans="1:3" s="6" customFormat="1" hidden="1" x14ac:dyDescent="0.3">
      <c r="A264" s="9"/>
      <c r="B264" s="12"/>
      <c r="C264" s="24"/>
    </row>
    <row r="265" spans="1:3" s="6" customFormat="1" hidden="1" x14ac:dyDescent="0.3">
      <c r="C265" s="14"/>
    </row>
    <row r="266" spans="1:3" s="6" customFormat="1" x14ac:dyDescent="0.3">
      <c r="C266" s="14"/>
    </row>
    <row r="267" spans="1:3" s="6" customFormat="1" x14ac:dyDescent="0.3">
      <c r="A267" s="9"/>
      <c r="B267" s="10"/>
      <c r="C267" s="23"/>
    </row>
    <row r="268" spans="1:3" s="6" customFormat="1" hidden="1" x14ac:dyDescent="0.3">
      <c r="A268" s="9"/>
      <c r="B268" s="4"/>
      <c r="C268" s="23"/>
    </row>
    <row r="269" spans="1:3" s="6" customFormat="1" hidden="1" x14ac:dyDescent="0.3">
      <c r="A269" s="9"/>
      <c r="B269" s="4"/>
      <c r="C269" s="23"/>
    </row>
    <row r="270" spans="1:3" s="6" customFormat="1" hidden="1" x14ac:dyDescent="0.3">
      <c r="A270" s="9"/>
      <c r="B270" s="4"/>
      <c r="C270" s="23"/>
    </row>
    <row r="271" spans="1:3" s="6" customFormat="1" hidden="1" x14ac:dyDescent="0.3">
      <c r="A271" s="9"/>
      <c r="B271" s="4"/>
      <c r="C271" s="23"/>
    </row>
    <row r="272" spans="1:3" s="6" customFormat="1" hidden="1" x14ac:dyDescent="0.3">
      <c r="A272" s="9"/>
      <c r="B272" s="10"/>
      <c r="C272" s="23"/>
    </row>
    <row r="273" spans="1:4" s="6" customFormat="1" ht="20.399999999999999" customHeight="1" x14ac:dyDescent="0.3">
      <c r="A273" s="9"/>
      <c r="B273" s="12"/>
      <c r="C273" s="24"/>
      <c r="D273" s="14"/>
    </row>
    <row r="274" spans="1:4" s="6" customFormat="1" x14ac:dyDescent="0.3">
      <c r="A274" s="9"/>
      <c r="B274" s="19"/>
      <c r="C274" s="23"/>
    </row>
    <row r="275" spans="1:4" s="6" customFormat="1" x14ac:dyDescent="0.3">
      <c r="A275" s="9"/>
      <c r="B275" s="19"/>
      <c r="C275" s="23"/>
    </row>
  </sheetData>
  <sheetProtection formatCells="0"/>
  <printOptions horizontalCentered="1" verticalCentered="1"/>
  <pageMargins left="0" right="0" top="0" bottom="0" header="0.15748031496062992" footer="0.1574803149606299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JP Poslovni prostor</vt:lpstr>
      <vt:lpstr>'JP Poslovni prostor'!Print_Titles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milivojevicv</dc:creator>
  <cp:lastModifiedBy>Stoja</cp:lastModifiedBy>
  <cp:lastPrinted>2016-11-22T11:02:53Z</cp:lastPrinted>
  <dcterms:created xsi:type="dcterms:W3CDTF">2016-04-01T12:11:45Z</dcterms:created>
  <dcterms:modified xsi:type="dcterms:W3CDTF">2016-12-02T07:39:53Z</dcterms:modified>
</cp:coreProperties>
</file>